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orgeast.dir.ad.dla.mil\DIRECTOR_OFC\dnsc\DNSC-S\DNSC-SM\Office Documents\Ferromanganese\FeMn FY25 Negotiated\"/>
    </mc:Choice>
  </mc:AlternateContent>
  <xr:revisionPtr revIDLastSave="0" documentId="8_{B32A9F0A-68B8-4BBF-A802-481FC2785A45}" xr6:coauthVersionLast="47" xr6:coauthVersionMax="47" xr10:uidLastSave="{00000000-0000-0000-0000-000000000000}"/>
  <bookViews>
    <workbookView xWindow="-110" yWindow="30" windowWidth="19420" windowHeight="10160" xr2:uid="{00000000-000D-0000-FFFF-FFFF00000000}"/>
  </bookViews>
  <sheets>
    <sheet name="Shopping List - FY25" sheetId="1" r:id="rId1"/>
    <sheet name="Elemental Analy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8" i="1" l="1"/>
  <c r="F8" i="1"/>
</calcChain>
</file>

<file path=xl/sharedStrings.xml><?xml version="1.0" encoding="utf-8"?>
<sst xmlns="http://schemas.openxmlformats.org/spreadsheetml/2006/main" count="31" uniqueCount="23">
  <si>
    <t>(lbs)</t>
  </si>
  <si>
    <t>DOMESTIC</t>
  </si>
  <si>
    <t>Quantity</t>
  </si>
  <si>
    <t>ITEM</t>
  </si>
  <si>
    <t>Mn</t>
  </si>
  <si>
    <t>C</t>
  </si>
  <si>
    <t>Si</t>
  </si>
  <si>
    <t>P</t>
  </si>
  <si>
    <t>S</t>
  </si>
  <si>
    <t>Fe</t>
  </si>
  <si>
    <t>As</t>
  </si>
  <si>
    <t>Sn</t>
  </si>
  <si>
    <t>Pb</t>
  </si>
  <si>
    <t>Cr</t>
  </si>
  <si>
    <t>LOCATION</t>
  </si>
  <si>
    <t>PILE</t>
  </si>
  <si>
    <t>ORGIN</t>
  </si>
  <si>
    <t>PT.PLEASANT, WV</t>
  </si>
  <si>
    <t>061</t>
  </si>
  <si>
    <t>(st)</t>
  </si>
  <si>
    <t>Analysis (%)</t>
  </si>
  <si>
    <t>FERROMANGANESE - HIGH CARBON</t>
  </si>
  <si>
    <t>Government records indicate that the material conforms to the data provided; however, no warranty or guarantee is made that the material so conforms or that it will be suitable for any particular purpose.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</si>
</sst>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.000%"/>
    <numFmt numFmtId="166" formatCode="0.000"/>
    <numFmt numFmtId="167" formatCode="0.00000"/>
  </numFmts>
  <fonts count="5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10" fontId="2" fillId="0" borderId="1" xfId="1" applyNumberFormat="1" applyFont="1" applyFill="1" applyBorder="1"/>
    <xf numFmtId="165" fontId="2" fillId="0" borderId="1" xfId="1" applyNumberFormat="1" applyFont="1" applyFill="1" applyBorder="1"/>
    <xf numFmtId="164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/>
    <xf numFmtId="3" fontId="2" fillId="0" borderId="1" xfId="0" applyNumberFormat="1" applyFont="1" applyBorder="1"/>
    <xf numFmtId="3" fontId="3" fillId="0" borderId="1" xfId="0" applyNumberFormat="1" applyFont="1" applyFill="1" applyBorder="1"/>
    <xf numFmtId="2" fontId="2" fillId="0" borderId="1" xfId="1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4" fontId="4" fillId="0" borderId="0" xfId="0" applyNumberFormat="1" applyFont="1" applyFill="1" applyBorder="1"/>
    <xf numFmtId="167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"/>
  <sheetViews>
    <sheetView tabSelected="1" workbookViewId="0"/>
  </sheetViews>
  <sheetFormatPr defaultRowHeight="14.5" x14ac:dyDescent="0.35"/>
  <cols>
    <col min="1" max="1" width="8.81640625" style="2"/>
    <col min="2" max="2" width="18.1796875" style="2" bestFit="1" customWidth="1"/>
    <col min="4" max="4" width="10.54296875" style="2" bestFit="1" customWidth="1"/>
    <col min="5" max="5" width="10.1796875" style="2" bestFit="1" customWidth="1"/>
    <col min="6" max="6" width="9.81640625" bestFit="1" customWidth="1"/>
    <col min="7" max="7" width="8.81640625" style="1"/>
  </cols>
  <sheetData>
    <row r="2" spans="1:8" x14ac:dyDescent="0.35">
      <c r="A2" s="38" t="s">
        <v>21</v>
      </c>
      <c r="B2" s="40"/>
      <c r="C2" s="40"/>
      <c r="D2" s="40"/>
      <c r="E2" s="40"/>
      <c r="F2" s="39"/>
    </row>
    <row r="3" spans="1:8" x14ac:dyDescent="0.35">
      <c r="A3" s="14"/>
      <c r="B3" s="14"/>
      <c r="C3" s="15"/>
      <c r="D3" s="15"/>
      <c r="E3" s="38"/>
      <c r="F3" s="39"/>
    </row>
    <row r="4" spans="1:8" x14ac:dyDescent="0.35">
      <c r="A4" s="14" t="s">
        <v>3</v>
      </c>
      <c r="B4" s="14" t="s">
        <v>14</v>
      </c>
      <c r="C4" s="14" t="s">
        <v>15</v>
      </c>
      <c r="D4" s="14" t="s">
        <v>16</v>
      </c>
      <c r="E4" s="38" t="s">
        <v>2</v>
      </c>
      <c r="F4" s="39"/>
      <c r="H4" s="36"/>
    </row>
    <row r="5" spans="1:8" x14ac:dyDescent="0.35">
      <c r="A5" s="16"/>
      <c r="B5" s="16"/>
      <c r="C5" s="17"/>
      <c r="D5" s="18"/>
      <c r="E5" s="19" t="s">
        <v>0</v>
      </c>
      <c r="F5" s="19" t="s">
        <v>19</v>
      </c>
      <c r="H5" s="37"/>
    </row>
    <row r="6" spans="1:8" x14ac:dyDescent="0.35">
      <c r="A6" s="20">
        <v>431</v>
      </c>
      <c r="B6" s="21" t="s">
        <v>17</v>
      </c>
      <c r="C6" s="22" t="s">
        <v>18</v>
      </c>
      <c r="D6" s="23" t="s">
        <v>1</v>
      </c>
      <c r="E6" s="25">
        <f>F6*2000</f>
        <v>40000000</v>
      </c>
      <c r="F6" s="25">
        <v>20000</v>
      </c>
      <c r="H6" s="37"/>
    </row>
    <row r="7" spans="1:8" x14ac:dyDescent="0.35">
      <c r="A7" s="16"/>
      <c r="B7" s="16"/>
      <c r="C7" s="17"/>
      <c r="D7" s="18"/>
      <c r="E7" s="24"/>
      <c r="F7" s="24"/>
      <c r="H7" s="37"/>
    </row>
    <row r="8" spans="1:8" x14ac:dyDescent="0.35">
      <c r="A8" s="16"/>
      <c r="B8" s="16"/>
      <c r="C8" s="17"/>
      <c r="D8" s="18"/>
      <c r="E8" s="26">
        <f>SUM(E6:E7)</f>
        <v>40000000</v>
      </c>
      <c r="F8" s="26">
        <f>SUM(F6:F7)</f>
        <v>20000</v>
      </c>
      <c r="H8" s="37"/>
    </row>
  </sheetData>
  <mergeCells count="3">
    <mergeCell ref="E3:F3"/>
    <mergeCell ref="E4:F4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9"/>
  <sheetViews>
    <sheetView workbookViewId="0"/>
  </sheetViews>
  <sheetFormatPr defaultRowHeight="14.5" x14ac:dyDescent="0.35"/>
  <cols>
    <col min="2" max="2" width="18.1796875" bestFit="1" customWidth="1"/>
    <col min="4" max="4" width="10.54296875" bestFit="1" customWidth="1"/>
  </cols>
  <sheetData>
    <row r="2" spans="1:35" x14ac:dyDescent="0.35">
      <c r="A2" s="41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1:35" x14ac:dyDescent="0.35">
      <c r="A3" s="6"/>
      <c r="B3" s="6"/>
      <c r="C3" s="7"/>
      <c r="D3" s="7"/>
      <c r="E3" s="41" t="s">
        <v>20</v>
      </c>
      <c r="F3" s="42"/>
      <c r="G3" s="42"/>
      <c r="H3" s="42"/>
      <c r="I3" s="42"/>
      <c r="J3" s="42"/>
      <c r="K3" s="42"/>
      <c r="L3" s="42"/>
      <c r="M3" s="42"/>
      <c r="N3" s="43"/>
    </row>
    <row r="4" spans="1:35" x14ac:dyDescent="0.35">
      <c r="A4" s="6" t="s">
        <v>3</v>
      </c>
      <c r="B4" s="6" t="s">
        <v>14</v>
      </c>
      <c r="C4" s="6" t="s">
        <v>15</v>
      </c>
      <c r="D4" s="6" t="s">
        <v>16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</row>
    <row r="5" spans="1:35" x14ac:dyDescent="0.35">
      <c r="A5" s="8"/>
      <c r="B5" s="8"/>
      <c r="C5" s="9"/>
      <c r="D5" s="10"/>
      <c r="E5" s="11"/>
      <c r="F5" s="11"/>
      <c r="G5" s="11"/>
      <c r="H5" s="11"/>
      <c r="I5" s="11"/>
      <c r="J5" s="11"/>
      <c r="K5" s="12"/>
      <c r="L5" s="12"/>
      <c r="M5" s="12"/>
      <c r="N5" s="12"/>
    </row>
    <row r="6" spans="1:35" x14ac:dyDescent="0.35">
      <c r="A6" s="13">
        <v>431</v>
      </c>
      <c r="B6" s="3" t="s">
        <v>17</v>
      </c>
      <c r="C6" s="4" t="s">
        <v>18</v>
      </c>
      <c r="D6" s="5" t="s">
        <v>1</v>
      </c>
      <c r="E6" s="27">
        <v>76.760000000000005</v>
      </c>
      <c r="F6" s="27">
        <v>6.48</v>
      </c>
      <c r="G6" s="27">
        <v>0.32</v>
      </c>
      <c r="H6" s="27">
        <v>0.19</v>
      </c>
      <c r="I6" s="27">
        <v>0.01</v>
      </c>
      <c r="J6" s="27"/>
      <c r="K6" s="28">
        <v>5.7000000000000002E-2</v>
      </c>
      <c r="L6" s="28">
        <v>5.0000000000000001E-3</v>
      </c>
      <c r="M6" s="27"/>
      <c r="N6" s="27"/>
    </row>
    <row r="7" spans="1:35" x14ac:dyDescent="0.35">
      <c r="A7" s="8"/>
      <c r="B7" s="8"/>
      <c r="C7" s="9"/>
      <c r="D7" s="10"/>
      <c r="E7" s="11"/>
      <c r="F7" s="11"/>
      <c r="G7" s="11"/>
      <c r="H7" s="11"/>
      <c r="I7" s="11"/>
      <c r="J7" s="11"/>
      <c r="K7" s="12"/>
      <c r="L7" s="12"/>
      <c r="M7" s="12"/>
      <c r="N7" s="12"/>
    </row>
    <row r="9" spans="1:35" s="29" customFormat="1" ht="12.75" customHeight="1" x14ac:dyDescent="0.3">
      <c r="A9" s="35" t="s">
        <v>22</v>
      </c>
      <c r="E9" s="30"/>
      <c r="F9" s="30"/>
      <c r="G9" s="30"/>
      <c r="H9" s="30"/>
      <c r="J9" s="31"/>
      <c r="K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AI9" s="34"/>
    </row>
  </sheetData>
  <mergeCells count="2">
    <mergeCell ref="E3:N3"/>
    <mergeCell ref="A2:N2"/>
  </mergeCells>
  <pageMargins left="0.25" right="0.25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Shopping List - FY25</vt:lpstr>
      <vt:lpstr>Elemental Analyses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Albertson, Nancy A CIV (US)</dc:creator>
  <cp:lastModifiedBy>Dustin, John D CIV DLA STRATEGIC MATERIALS (USA)</cp:lastModifiedBy>
  <cp:lastPrinted>2018-09-19T11:40:36Z</cp:lastPrinted>
  <dcterms:created xsi:type="dcterms:W3CDTF">2017-08-29T17:38:41Z</dcterms:created>
  <dcterms:modified xsi:type="dcterms:W3CDTF">2024-10-01T18:03:26Z</dcterms:modified>
</cp:coreProperties>
</file>